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0\Shared\17 Елена Экономист\2024\Сайт 2023-2024\"/>
    </mc:Choice>
  </mc:AlternateContent>
  <bookViews>
    <workbookView xWindow="0" yWindow="0" windowWidth="28800" windowHeight="11730" tabRatio="500" activeTab="1"/>
  </bookViews>
  <sheets>
    <sheet name="1 кв" sheetId="2" r:id="rId1"/>
    <sheet name="2 кв" sheetId="3" r:id="rId2"/>
  </sheets>
  <definedNames>
    <definedName name="_xlnm.Print_Area" localSheetId="0">'1 кв'!$A$1:$AMJ$41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9" i="3" l="1"/>
  <c r="G37" i="3" s="1"/>
  <c r="F37" i="3"/>
  <c r="E37" i="3"/>
  <c r="G34" i="3"/>
  <c r="G29" i="3"/>
  <c r="G24" i="3"/>
  <c r="G22" i="3" s="1"/>
  <c r="F22" i="3"/>
  <c r="E22" i="3"/>
  <c r="G19" i="3"/>
  <c r="G17" i="3" s="1"/>
  <c r="F17" i="3"/>
  <c r="E17" i="3"/>
  <c r="G14" i="3"/>
  <c r="G12" i="3" s="1"/>
  <c r="F12" i="3"/>
  <c r="E12" i="3"/>
  <c r="F37" i="2" l="1"/>
  <c r="G37" i="2"/>
  <c r="E37" i="2"/>
  <c r="F22" i="2"/>
  <c r="G22" i="2"/>
  <c r="E22" i="2"/>
  <c r="F17" i="2"/>
  <c r="E17" i="2"/>
  <c r="F12" i="2"/>
  <c r="G12" i="2"/>
  <c r="E12" i="2"/>
  <c r="G39" i="2"/>
  <c r="G34" i="2"/>
  <c r="G29" i="2"/>
  <c r="G24" i="2"/>
  <c r="G14" i="2"/>
  <c r="G19" i="2"/>
  <c r="G17" i="2" s="1"/>
</calcChain>
</file>

<file path=xl/sharedStrings.xml><?xml version="1.0" encoding="utf-8"?>
<sst xmlns="http://schemas.openxmlformats.org/spreadsheetml/2006/main" count="108" uniqueCount="30">
  <si>
    <t>Информация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</si>
  <si>
    <t>Наименование ТСО</t>
  </si>
  <si>
    <t>Субъект РФ</t>
  </si>
  <si>
    <t>Наименование потребителя</t>
  </si>
  <si>
    <t>Информация по потребителям с максимальной мощностью свыше 670 кВт в рамках границ балансовой принадлежности</t>
  </si>
  <si>
    <t>7=5-6</t>
  </si>
  <si>
    <t>Ростовская область</t>
  </si>
  <si>
    <t>ВН</t>
  </si>
  <si>
    <t>СН1</t>
  </si>
  <si>
    <t>СН2</t>
  </si>
  <si>
    <t>НН</t>
  </si>
  <si>
    <t>ИТОГО</t>
  </si>
  <si>
    <t>Примечание:</t>
  </si>
  <si>
    <t>ООО "РемЭнергоТранспорт"</t>
  </si>
  <si>
    <t>АО "Донтрансгидромеханизация"  Аксайский район, к.н:61:02:0600017:2155</t>
  </si>
  <si>
    <t>1 КВАРТАЛ</t>
  </si>
  <si>
    <t>Тарифный
уровень
напряженияТарифный
уровень
напряжения</t>
  </si>
  <si>
    <t>Максимальная
мощность
(кВт)Максимальная
мощность
(кВт)</t>
  </si>
  <si>
    <t>Заявленная
мощность
(кВт)Заявленная
мощность
(кВт)</t>
  </si>
  <si>
    <t>Резервируемая
максимальная
мощность
(кВт)Резервируемая
максимальная
мощность
(кВт)</t>
  </si>
  <si>
    <t>ООО «АгроСоюз ЮгРуси», г. Аксай, ул. Заречная, 5 КТП-1188 от ПС110/35/10 Кв ас-1 ВЛ 10кВ №102 филиала ПАО "МРСК Юга"-Ростовэнерго"</t>
  </si>
  <si>
    <t xml:space="preserve">ООО «НРК», г. Новочеркасск, 18 км. на юго-восток от домовладения 112 по ул. Школьная, ТП «Рыбная от ПС Ш-40 филиала ПАО "МРСК Юга"-Ростовэнерго" 
</t>
  </si>
  <si>
    <t>130.00</t>
  </si>
  <si>
    <t>1320.00</t>
  </si>
  <si>
    <t>* Между потребителями и ООО "РемЭнергоТранспорт" прямые договора на услуги по передаче электрической энергии отсутствуют, у потребителей заключены договоры энергоснабжения с энергосбытовой организацией.</t>
  </si>
  <si>
    <t>ЖСК Менделеевский</t>
  </si>
  <si>
    <t>ООО Издательский дом "Проф-пресс" Аксайский район, г. Аксай, ул. Промышленная, д. 2</t>
  </si>
  <si>
    <t>ИП Лопатько В.Ф, п. Щепкин, АО "Темерницкое", ул. Западная, 2</t>
  </si>
  <si>
    <t>2024 год</t>
  </si>
  <si>
    <t>2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</si>
</sst>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0"/>
    <numFmt numFmtId="166" formatCode="[$-419]#,##0.00"/>
    <numFmt numFmtId="167" formatCode="[$-419]0.0"/>
  </numFmts>
  <fonts count="8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EEBF7"/>
        <bgColor rgb="FFDEEBF7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5" fillId="0" borderId="0" applyBorder="0" applyProtection="0"/>
    <xf numFmtId="0" fontId="5" fillId="0" borderId="0" applyNumberFormat="0" applyBorder="0" applyProtection="0"/>
  </cellStyleXfs>
  <cellXfs count="47">
    <xf numFmtId="0" fontId="0" fillId="0" borderId="0" xfId="0"/>
    <xf numFmtId="165" fontId="1" fillId="0" borderId="0" xfId="1" applyNumberFormat="1" applyFont="1" applyAlignment="1">
      <alignment horizontal="center" vertical="center" wrapText="1"/>
    </xf>
    <xf numFmtId="165" fontId="1" fillId="0" borderId="0" xfId="1" applyNumberFormat="1" applyFont="1" applyAlignment="1">
      <alignment horizontal="left" vertical="center" wrapText="1"/>
    </xf>
    <xf numFmtId="164" fontId="5" fillId="0" borderId="0" xfId="1"/>
    <xf numFmtId="165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 applyAlignment="1">
      <alignment horizontal="left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 wrapText="1"/>
    </xf>
    <xf numFmtId="166" fontId="1" fillId="0" borderId="1" xfId="1" applyNumberFormat="1" applyFont="1" applyBorder="1" applyAlignment="1">
      <alignment horizontal="center" vertical="center" wrapText="1"/>
    </xf>
    <xf numFmtId="164" fontId="1" fillId="3" borderId="1" xfId="1" applyFont="1" applyFill="1" applyBorder="1" applyAlignment="1">
      <alignment horizontal="center" vertical="center" wrapText="1"/>
    </xf>
    <xf numFmtId="166" fontId="1" fillId="3" borderId="1" xfId="1" applyNumberFormat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165" fontId="1" fillId="4" borderId="0" xfId="1" applyNumberFormat="1" applyFont="1" applyFill="1" applyAlignment="1">
      <alignment horizontal="center" vertical="center" wrapText="1"/>
    </xf>
    <xf numFmtId="164" fontId="5" fillId="4" borderId="0" xfId="1" applyFill="1"/>
    <xf numFmtId="0" fontId="0" fillId="4" borderId="0" xfId="0" applyFill="1"/>
    <xf numFmtId="165" fontId="1" fillId="0" borderId="3" xfId="1" applyNumberFormat="1" applyFont="1" applyBorder="1" applyAlignment="1">
      <alignment horizontal="center" vertical="center" wrapText="1"/>
    </xf>
    <xf numFmtId="165" fontId="3" fillId="0" borderId="0" xfId="1" applyNumberFormat="1" applyFont="1" applyFill="1" applyAlignment="1">
      <alignment horizontal="center" vertical="center" wrapText="1"/>
    </xf>
    <xf numFmtId="165" fontId="1" fillId="0" borderId="0" xfId="1" applyNumberFormat="1" applyFont="1" applyFill="1" applyAlignment="1">
      <alignment horizontal="center" vertical="center" wrapText="1"/>
    </xf>
    <xf numFmtId="167" fontId="3" fillId="0" borderId="0" xfId="1" applyNumberFormat="1" applyFont="1" applyFill="1" applyAlignment="1">
      <alignment horizontal="center" vertical="center" wrapText="1"/>
    </xf>
    <xf numFmtId="167" fontId="1" fillId="0" borderId="0" xfId="1" applyNumberFormat="1" applyFont="1" applyFill="1" applyAlignment="1">
      <alignment horizontal="center" vertical="center" wrapText="1"/>
    </xf>
    <xf numFmtId="165" fontId="1" fillId="0" borderId="0" xfId="1" applyNumberFormat="1" applyFont="1" applyAlignment="1">
      <alignment horizontal="left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4" fontId="1" fillId="0" borderId="1" xfId="2" applyNumberFormat="1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 wrapText="1"/>
    </xf>
    <xf numFmtId="166" fontId="1" fillId="0" borderId="1" xfId="1" applyNumberFormat="1" applyFont="1" applyFill="1" applyBorder="1" applyAlignment="1">
      <alignment horizontal="center" vertical="center" wrapText="1"/>
    </xf>
    <xf numFmtId="164" fontId="3" fillId="6" borderId="3" xfId="1" applyFont="1" applyFill="1" applyBorder="1" applyAlignment="1">
      <alignment horizontal="center" vertical="center" wrapText="1"/>
    </xf>
    <xf numFmtId="166" fontId="3" fillId="6" borderId="3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164" fontId="1" fillId="7" borderId="1" xfId="1" applyFont="1" applyFill="1" applyBorder="1" applyAlignment="1">
      <alignment horizontal="center" vertical="center" wrapText="1"/>
    </xf>
    <xf numFmtId="166" fontId="1" fillId="7" borderId="1" xfId="1" applyNumberFormat="1" applyFont="1" applyFill="1" applyBorder="1" applyAlignment="1">
      <alignment horizontal="center" vertical="center" wrapText="1"/>
    </xf>
    <xf numFmtId="0" fontId="1" fillId="7" borderId="1" xfId="2" applyFont="1" applyFill="1" applyBorder="1" applyAlignment="1">
      <alignment horizontal="center" vertical="center" wrapText="1"/>
    </xf>
    <xf numFmtId="4" fontId="1" fillId="7" borderId="1" xfId="2" applyNumberFormat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5" fontId="1" fillId="0" borderId="0" xfId="1" applyNumberFormat="1" applyFont="1" applyAlignment="1">
      <alignment horizontal="left" vertical="center" wrapText="1"/>
    </xf>
    <xf numFmtId="164" fontId="6" fillId="5" borderId="2" xfId="1" applyFont="1" applyFill="1" applyBorder="1" applyAlignment="1">
      <alignment horizontal="center" vertical="center" wrapText="1"/>
    </xf>
    <xf numFmtId="164" fontId="6" fillId="5" borderId="2" xfId="1" applyFont="1" applyFill="1" applyBorder="1" applyAlignment="1">
      <alignment horizontal="center" vertical="top" wrapText="1"/>
    </xf>
    <xf numFmtId="164" fontId="1" fillId="0" borderId="6" xfId="1" applyFont="1" applyBorder="1" applyAlignment="1">
      <alignment horizontal="center" vertical="center" wrapText="1"/>
    </xf>
    <xf numFmtId="164" fontId="1" fillId="0" borderId="4" xfId="1" applyFont="1" applyBorder="1" applyAlignment="1">
      <alignment horizontal="center" vertical="center" wrapText="1"/>
    </xf>
    <xf numFmtId="164" fontId="1" fillId="0" borderId="5" xfId="1" applyFont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1"/>
  <sheetViews>
    <sheetView view="pageBreakPreview" zoomScale="55" zoomScaleNormal="80" zoomScaleSheetLayoutView="55" workbookViewId="0">
      <selection activeCell="J12" sqref="J12"/>
    </sheetView>
  </sheetViews>
  <sheetFormatPr defaultRowHeight="15" x14ac:dyDescent="0.25"/>
  <cols>
    <col min="1" max="1" width="11.7109375" style="1" customWidth="1"/>
    <col min="2" max="2" width="11.7109375" style="2" customWidth="1"/>
    <col min="3" max="3" width="36.140625" style="2" customWidth="1"/>
    <col min="4" max="4" width="14.85546875" style="1" customWidth="1"/>
    <col min="5" max="5" width="15.85546875" style="1" customWidth="1"/>
    <col min="6" max="6" width="14.140625" style="1" customWidth="1"/>
    <col min="7" max="7" width="17.7109375" style="1" customWidth="1"/>
    <col min="8" max="10" width="9.7109375" style="1" customWidth="1"/>
    <col min="11" max="11" width="21" style="1" customWidth="1"/>
    <col min="12" max="13" width="9.7109375" style="1" customWidth="1"/>
    <col min="14" max="14" width="38.42578125" style="1" customWidth="1"/>
    <col min="15" max="1012" width="9.7109375" style="1" customWidth="1"/>
    <col min="1013" max="1024" width="9.28515625" style="3" customWidth="1"/>
    <col min="1025" max="1025" width="10.28515625" customWidth="1"/>
  </cols>
  <sheetData>
    <row r="1" spans="1:15" ht="22.5" customHeight="1" x14ac:dyDescent="0.25"/>
    <row r="3" spans="1:15" ht="75.75" customHeight="1" x14ac:dyDescent="0.25">
      <c r="A3" s="37" t="s">
        <v>0</v>
      </c>
      <c r="B3" s="37"/>
      <c r="C3" s="37"/>
      <c r="D3" s="37"/>
      <c r="E3" s="37"/>
      <c r="F3" s="37"/>
      <c r="G3" s="37"/>
    </row>
    <row r="4" spans="1:15" ht="18.75" x14ac:dyDescent="0.25">
      <c r="A4" s="4"/>
      <c r="B4" s="5"/>
      <c r="C4" s="5"/>
      <c r="D4" s="4"/>
      <c r="E4" s="4"/>
      <c r="F4" s="4"/>
      <c r="G4" s="4"/>
    </row>
    <row r="5" spans="1:15" x14ac:dyDescent="0.25">
      <c r="E5" s="38" t="s">
        <v>28</v>
      </c>
      <c r="F5" s="38"/>
      <c r="G5" s="38"/>
    </row>
    <row r="6" spans="1:15" ht="15" customHeight="1" x14ac:dyDescent="0.25">
      <c r="E6" s="39" t="s">
        <v>15</v>
      </c>
      <c r="F6" s="39"/>
      <c r="G6" s="39"/>
    </row>
    <row r="7" spans="1:15" ht="65.25" customHeight="1" x14ac:dyDescent="0.25">
      <c r="A7" s="40" t="s">
        <v>1</v>
      </c>
      <c r="B7" s="40" t="s">
        <v>2</v>
      </c>
      <c r="C7" s="40" t="s">
        <v>3</v>
      </c>
      <c r="D7" s="40" t="s">
        <v>16</v>
      </c>
      <c r="E7" s="40" t="s">
        <v>4</v>
      </c>
      <c r="F7" s="40"/>
      <c r="G7" s="40"/>
    </row>
    <row r="8" spans="1:15" ht="120" x14ac:dyDescent="0.25">
      <c r="A8" s="40"/>
      <c r="B8" s="40"/>
      <c r="C8" s="40"/>
      <c r="D8" s="40"/>
      <c r="E8" s="6" t="s">
        <v>17</v>
      </c>
      <c r="F8" s="6" t="s">
        <v>18</v>
      </c>
      <c r="G8" s="6" t="s">
        <v>19</v>
      </c>
    </row>
    <row r="9" spans="1:15" x14ac:dyDescent="0.25">
      <c r="A9" s="19">
        <v>1</v>
      </c>
      <c r="B9" s="19">
        <v>2</v>
      </c>
      <c r="C9" s="6">
        <v>3</v>
      </c>
      <c r="D9" s="6">
        <v>4</v>
      </c>
      <c r="E9" s="6">
        <v>5</v>
      </c>
      <c r="F9" s="6">
        <v>6</v>
      </c>
      <c r="G9" s="6" t="s">
        <v>5</v>
      </c>
    </row>
    <row r="10" spans="1:15" ht="32.450000000000003" customHeight="1" x14ac:dyDescent="0.25">
      <c r="A10" s="44" t="s">
        <v>13</v>
      </c>
      <c r="B10" s="44" t="s">
        <v>6</v>
      </c>
      <c r="C10" s="42" t="s">
        <v>20</v>
      </c>
      <c r="D10" s="28" t="s">
        <v>7</v>
      </c>
      <c r="E10" s="29">
        <v>0</v>
      </c>
      <c r="F10" s="29"/>
      <c r="G10" s="29">
        <v>0</v>
      </c>
    </row>
    <row r="11" spans="1:15" ht="32.450000000000003" customHeight="1" x14ac:dyDescent="0.25">
      <c r="A11" s="45"/>
      <c r="B11" s="45"/>
      <c r="C11" s="42"/>
      <c r="D11" s="28" t="s">
        <v>8</v>
      </c>
      <c r="E11" s="29">
        <v>0</v>
      </c>
      <c r="F11" s="29"/>
      <c r="G11" s="29">
        <v>0</v>
      </c>
    </row>
    <row r="12" spans="1:15" ht="32.450000000000003" customHeight="1" x14ac:dyDescent="0.25">
      <c r="A12" s="45"/>
      <c r="B12" s="45"/>
      <c r="C12" s="42"/>
      <c r="D12" s="33" t="s">
        <v>9</v>
      </c>
      <c r="E12" s="34">
        <f>E14</f>
        <v>950.15</v>
      </c>
      <c r="F12" s="34">
        <f t="shared" ref="F12:G12" si="0">F14</f>
        <v>310</v>
      </c>
      <c r="G12" s="34">
        <f t="shared" si="0"/>
        <v>640.15</v>
      </c>
    </row>
    <row r="13" spans="1:15" ht="32.450000000000003" customHeight="1" x14ac:dyDescent="0.25">
      <c r="A13" s="45"/>
      <c r="B13" s="45"/>
      <c r="C13" s="42"/>
      <c r="D13" s="28" t="s">
        <v>10</v>
      </c>
      <c r="E13" s="29">
        <v>0</v>
      </c>
      <c r="F13" s="29"/>
      <c r="G13" s="29">
        <v>0</v>
      </c>
    </row>
    <row r="14" spans="1:15" s="13" customFormat="1" ht="32.450000000000003" customHeight="1" x14ac:dyDescent="0.25">
      <c r="A14" s="45"/>
      <c r="B14" s="45"/>
      <c r="C14" s="42"/>
      <c r="D14" s="11" t="s">
        <v>11</v>
      </c>
      <c r="E14" s="12">
        <v>950.15</v>
      </c>
      <c r="F14" s="12">
        <v>310</v>
      </c>
      <c r="G14" s="32">
        <f>E14-F14</f>
        <v>640.15</v>
      </c>
      <c r="M14" s="20"/>
      <c r="N14" s="20"/>
      <c r="O14" s="20"/>
    </row>
    <row r="15" spans="1:15" ht="21.2" customHeight="1" x14ac:dyDescent="0.25">
      <c r="A15" s="45"/>
      <c r="B15" s="45"/>
      <c r="C15" s="42" t="s">
        <v>26</v>
      </c>
      <c r="D15" s="7" t="s">
        <v>7</v>
      </c>
      <c r="E15" s="8">
        <v>0</v>
      </c>
      <c r="F15" s="8"/>
      <c r="G15" s="8">
        <v>0</v>
      </c>
      <c r="M15" s="21"/>
      <c r="N15" s="21"/>
      <c r="O15" s="21"/>
    </row>
    <row r="16" spans="1:15" ht="21.2" customHeight="1" x14ac:dyDescent="0.25">
      <c r="A16" s="45"/>
      <c r="B16" s="45"/>
      <c r="C16" s="42"/>
      <c r="D16" s="7" t="s">
        <v>8</v>
      </c>
      <c r="E16" s="8">
        <v>0</v>
      </c>
      <c r="F16" s="8"/>
      <c r="G16" s="8">
        <v>0</v>
      </c>
      <c r="M16" s="21"/>
      <c r="N16" s="21"/>
      <c r="O16" s="21"/>
    </row>
    <row r="17" spans="1:15" ht="21.2" customHeight="1" x14ac:dyDescent="0.25">
      <c r="A17" s="45"/>
      <c r="B17" s="45"/>
      <c r="C17" s="42"/>
      <c r="D17" s="9" t="s">
        <v>9</v>
      </c>
      <c r="E17" s="10">
        <f>E19</f>
        <v>1022.1</v>
      </c>
      <c r="F17" s="10">
        <f t="shared" ref="F17:G17" si="1">F19</f>
        <v>500</v>
      </c>
      <c r="G17" s="10">
        <f t="shared" si="1"/>
        <v>522.1</v>
      </c>
      <c r="M17" s="21"/>
      <c r="N17" s="21"/>
      <c r="O17" s="21"/>
    </row>
    <row r="18" spans="1:15" ht="21.2" customHeight="1" x14ac:dyDescent="0.25">
      <c r="A18" s="45"/>
      <c r="B18" s="45"/>
      <c r="C18" s="42"/>
      <c r="D18" s="7" t="s">
        <v>10</v>
      </c>
      <c r="E18" s="8">
        <v>0</v>
      </c>
      <c r="F18" s="8"/>
      <c r="G18" s="8">
        <v>0</v>
      </c>
      <c r="M18" s="21"/>
      <c r="N18" s="21"/>
      <c r="O18" s="21"/>
    </row>
    <row r="19" spans="1:15" s="13" customFormat="1" ht="21.2" customHeight="1" x14ac:dyDescent="0.25">
      <c r="A19" s="45"/>
      <c r="B19" s="45"/>
      <c r="C19" s="42"/>
      <c r="D19" s="11" t="s">
        <v>11</v>
      </c>
      <c r="E19" s="12">
        <v>1022.1</v>
      </c>
      <c r="F19" s="12">
        <v>500</v>
      </c>
      <c r="G19" s="12">
        <f>E19-F19</f>
        <v>522.1</v>
      </c>
      <c r="M19" s="20"/>
      <c r="N19" s="20"/>
      <c r="O19" s="20"/>
    </row>
    <row r="20" spans="1:15" s="13" customFormat="1" ht="21.2" customHeight="1" x14ac:dyDescent="0.25">
      <c r="A20" s="45"/>
      <c r="B20" s="45"/>
      <c r="C20" s="42" t="s">
        <v>25</v>
      </c>
      <c r="D20" s="7" t="s">
        <v>7</v>
      </c>
      <c r="E20" s="8">
        <v>0</v>
      </c>
      <c r="F20" s="8"/>
      <c r="G20" s="8">
        <v>0</v>
      </c>
      <c r="M20" s="20"/>
      <c r="N20" s="20"/>
      <c r="O20" s="20"/>
    </row>
    <row r="21" spans="1:15" s="13" customFormat="1" ht="21.2" customHeight="1" x14ac:dyDescent="0.25">
      <c r="A21" s="45"/>
      <c r="B21" s="45"/>
      <c r="C21" s="42"/>
      <c r="D21" s="28" t="s">
        <v>8</v>
      </c>
      <c r="E21" s="29"/>
      <c r="F21" s="29"/>
      <c r="G21" s="29"/>
      <c r="M21" s="20"/>
      <c r="N21" s="20"/>
      <c r="O21" s="20"/>
    </row>
    <row r="22" spans="1:15" s="13" customFormat="1" ht="21.2" customHeight="1" x14ac:dyDescent="0.25">
      <c r="A22" s="45"/>
      <c r="B22" s="45"/>
      <c r="C22" s="42"/>
      <c r="D22" s="33" t="s">
        <v>9</v>
      </c>
      <c r="E22" s="34">
        <f>E24</f>
        <v>997.3</v>
      </c>
      <c r="F22" s="34">
        <f t="shared" ref="F22:G22" si="2">F24</f>
        <v>90</v>
      </c>
      <c r="G22" s="34">
        <f t="shared" si="2"/>
        <v>907.3</v>
      </c>
      <c r="M22" s="20"/>
      <c r="N22" s="20"/>
      <c r="O22" s="22"/>
    </row>
    <row r="23" spans="1:15" s="13" customFormat="1" ht="21.2" customHeight="1" x14ac:dyDescent="0.25">
      <c r="A23" s="45"/>
      <c r="B23" s="45"/>
      <c r="C23" s="42"/>
      <c r="D23" s="7" t="s">
        <v>10</v>
      </c>
      <c r="E23" s="8">
        <v>0</v>
      </c>
      <c r="F23" s="8"/>
      <c r="G23" s="8">
        <v>0</v>
      </c>
      <c r="M23" s="20"/>
      <c r="N23" s="20"/>
      <c r="O23" s="20"/>
    </row>
    <row r="24" spans="1:15" s="13" customFormat="1" ht="21.2" customHeight="1" x14ac:dyDescent="0.25">
      <c r="A24" s="45"/>
      <c r="B24" s="45"/>
      <c r="C24" s="42"/>
      <c r="D24" s="11" t="s">
        <v>11</v>
      </c>
      <c r="E24" s="12">
        <v>997.3</v>
      </c>
      <c r="F24" s="12">
        <v>90</v>
      </c>
      <c r="G24" s="12">
        <f>E24-F24</f>
        <v>907.3</v>
      </c>
      <c r="M24" s="20"/>
      <c r="N24" s="20"/>
      <c r="O24" s="20"/>
    </row>
    <row r="25" spans="1:15" ht="21.2" customHeight="1" x14ac:dyDescent="0.25">
      <c r="A25" s="45"/>
      <c r="B25" s="45"/>
      <c r="C25" s="42" t="s">
        <v>14</v>
      </c>
      <c r="D25" s="28" t="s">
        <v>7</v>
      </c>
      <c r="E25" s="29">
        <v>0</v>
      </c>
      <c r="F25" s="29"/>
      <c r="G25" s="29">
        <v>0</v>
      </c>
      <c r="M25" s="21"/>
      <c r="N25" s="21"/>
      <c r="O25" s="21"/>
    </row>
    <row r="26" spans="1:15" ht="21.2" customHeight="1" x14ac:dyDescent="0.25">
      <c r="A26" s="45"/>
      <c r="B26" s="45"/>
      <c r="C26" s="42"/>
      <c r="D26" s="33" t="s">
        <v>8</v>
      </c>
      <c r="E26" s="34">
        <v>3470</v>
      </c>
      <c r="F26" s="34">
        <v>9.34</v>
      </c>
      <c r="G26" s="34">
        <v>3460.66</v>
      </c>
      <c r="M26" s="21"/>
      <c r="N26" s="21"/>
      <c r="O26" s="23"/>
    </row>
    <row r="27" spans="1:15" ht="21.2" customHeight="1" x14ac:dyDescent="0.25">
      <c r="A27" s="45"/>
      <c r="B27" s="45"/>
      <c r="C27" s="42"/>
      <c r="D27" s="28" t="s">
        <v>9</v>
      </c>
      <c r="E27" s="29">
        <v>0</v>
      </c>
      <c r="F27" s="29"/>
      <c r="G27" s="29">
        <v>0</v>
      </c>
      <c r="M27" s="21"/>
      <c r="N27" s="21"/>
      <c r="O27" s="21"/>
    </row>
    <row r="28" spans="1:15" ht="21.2" customHeight="1" x14ac:dyDescent="0.25">
      <c r="A28" s="45"/>
      <c r="B28" s="45"/>
      <c r="C28" s="42"/>
      <c r="D28" s="28" t="s">
        <v>10</v>
      </c>
      <c r="E28" s="29">
        <v>0</v>
      </c>
      <c r="F28" s="29"/>
      <c r="G28" s="29">
        <v>0</v>
      </c>
      <c r="M28" s="21"/>
      <c r="N28" s="21"/>
      <c r="O28" s="21"/>
    </row>
    <row r="29" spans="1:15" s="13" customFormat="1" ht="21.2" customHeight="1" x14ac:dyDescent="0.25">
      <c r="A29" s="45"/>
      <c r="B29" s="45"/>
      <c r="C29" s="42"/>
      <c r="D29" s="30" t="s">
        <v>11</v>
      </c>
      <c r="E29" s="31">
        <v>3470</v>
      </c>
      <c r="F29" s="31">
        <v>9.34</v>
      </c>
      <c r="G29" s="31">
        <f>E29-F29</f>
        <v>3460.66</v>
      </c>
      <c r="M29" s="20"/>
      <c r="N29" s="20"/>
      <c r="O29" s="20"/>
    </row>
    <row r="30" spans="1:15" s="13" customFormat="1" ht="21.2" customHeight="1" x14ac:dyDescent="0.25">
      <c r="A30" s="45"/>
      <c r="B30" s="45"/>
      <c r="C30" s="43" t="s">
        <v>21</v>
      </c>
      <c r="D30" s="28" t="s">
        <v>7</v>
      </c>
      <c r="E30" s="27">
        <v>0</v>
      </c>
      <c r="F30" s="27"/>
      <c r="G30" s="27">
        <v>0</v>
      </c>
    </row>
    <row r="31" spans="1:15" s="13" customFormat="1" ht="21.2" customHeight="1" x14ac:dyDescent="0.25">
      <c r="A31" s="45"/>
      <c r="B31" s="45"/>
      <c r="C31" s="43"/>
      <c r="D31" s="28" t="s">
        <v>8</v>
      </c>
      <c r="E31" s="27">
        <v>1450</v>
      </c>
      <c r="F31" s="27" t="s">
        <v>22</v>
      </c>
      <c r="G31" s="27" t="s">
        <v>23</v>
      </c>
    </row>
    <row r="32" spans="1:15" s="13" customFormat="1" ht="21.2" customHeight="1" x14ac:dyDescent="0.25">
      <c r="A32" s="45"/>
      <c r="B32" s="45"/>
      <c r="C32" s="43"/>
      <c r="D32" s="28" t="s">
        <v>9</v>
      </c>
      <c r="E32" s="27">
        <v>0</v>
      </c>
      <c r="F32" s="27"/>
      <c r="G32" s="27">
        <v>0</v>
      </c>
    </row>
    <row r="33" spans="1:1024" s="13" customFormat="1" ht="21.2" customHeight="1" x14ac:dyDescent="0.25">
      <c r="A33" s="45"/>
      <c r="B33" s="45"/>
      <c r="C33" s="43"/>
      <c r="D33" s="28" t="s">
        <v>10</v>
      </c>
      <c r="E33" s="27">
        <v>0</v>
      </c>
      <c r="F33" s="27"/>
      <c r="G33" s="27">
        <v>0</v>
      </c>
    </row>
    <row r="34" spans="1:1024" s="13" customFormat="1" ht="21.2" customHeight="1" x14ac:dyDescent="0.25">
      <c r="A34" s="45"/>
      <c r="B34" s="45"/>
      <c r="C34" s="43"/>
      <c r="D34" s="11" t="s">
        <v>11</v>
      </c>
      <c r="E34" s="14">
        <v>1450</v>
      </c>
      <c r="F34" s="14">
        <v>130</v>
      </c>
      <c r="G34" s="14">
        <f>E34-F34</f>
        <v>1320</v>
      </c>
    </row>
    <row r="35" spans="1:1024" s="18" customFormat="1" ht="21" customHeight="1" x14ac:dyDescent="0.25">
      <c r="A35" s="45"/>
      <c r="B35" s="45"/>
      <c r="C35" s="42" t="s">
        <v>27</v>
      </c>
      <c r="D35" s="26" t="s">
        <v>7</v>
      </c>
      <c r="E35" s="27">
        <v>0</v>
      </c>
      <c r="F35" s="27"/>
      <c r="G35" s="27">
        <v>0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6"/>
      <c r="NH35" s="16"/>
      <c r="NI35" s="16"/>
      <c r="NJ35" s="16"/>
      <c r="NK35" s="16"/>
      <c r="NL35" s="16"/>
      <c r="NM35" s="16"/>
      <c r="NN35" s="16"/>
      <c r="NO35" s="16"/>
      <c r="NP35" s="16"/>
      <c r="NQ35" s="16"/>
      <c r="NR35" s="16"/>
      <c r="NS35" s="16"/>
      <c r="NT35" s="16"/>
      <c r="NU35" s="16"/>
      <c r="NV35" s="16"/>
      <c r="NW35" s="16"/>
      <c r="NX35" s="16"/>
      <c r="NY35" s="16"/>
      <c r="NZ35" s="16"/>
      <c r="OA35" s="16"/>
      <c r="OB35" s="16"/>
      <c r="OC35" s="16"/>
      <c r="OD35" s="16"/>
      <c r="OE35" s="16"/>
      <c r="OF35" s="16"/>
      <c r="OG35" s="16"/>
      <c r="OH35" s="16"/>
      <c r="OI35" s="16"/>
      <c r="OJ35" s="16"/>
      <c r="OK35" s="16"/>
      <c r="OL35" s="16"/>
      <c r="OM35" s="16"/>
      <c r="ON35" s="16"/>
      <c r="OO35" s="16"/>
      <c r="OP35" s="16"/>
      <c r="OQ35" s="16"/>
      <c r="OR35" s="16"/>
      <c r="OS35" s="16"/>
      <c r="OT35" s="16"/>
      <c r="OU35" s="16"/>
      <c r="OV35" s="16"/>
      <c r="OW35" s="16"/>
      <c r="OX35" s="16"/>
      <c r="OY35" s="16"/>
      <c r="OZ35" s="16"/>
      <c r="PA35" s="16"/>
      <c r="PB35" s="16"/>
      <c r="PC35" s="16"/>
      <c r="PD35" s="16"/>
      <c r="PE35" s="16"/>
      <c r="PF35" s="16"/>
      <c r="PG35" s="16"/>
      <c r="PH35" s="16"/>
      <c r="PI35" s="16"/>
      <c r="PJ35" s="16"/>
      <c r="PK35" s="16"/>
      <c r="PL35" s="16"/>
      <c r="PM35" s="16"/>
      <c r="PN35" s="16"/>
      <c r="PO35" s="16"/>
      <c r="PP35" s="16"/>
      <c r="PQ35" s="16"/>
      <c r="PR35" s="16"/>
      <c r="PS35" s="16"/>
      <c r="PT35" s="16"/>
      <c r="PU35" s="16"/>
      <c r="PV35" s="16"/>
      <c r="PW35" s="16"/>
      <c r="PX35" s="16"/>
      <c r="PY35" s="16"/>
      <c r="PZ35" s="16"/>
      <c r="QA35" s="16"/>
      <c r="QB35" s="16"/>
      <c r="QC35" s="16"/>
      <c r="QD35" s="16"/>
      <c r="QE35" s="16"/>
      <c r="QF35" s="16"/>
      <c r="QG35" s="16"/>
      <c r="QH35" s="16"/>
      <c r="QI35" s="16"/>
      <c r="QJ35" s="16"/>
      <c r="QK35" s="16"/>
      <c r="QL35" s="16"/>
      <c r="QM35" s="16"/>
      <c r="QN35" s="16"/>
      <c r="QO35" s="16"/>
      <c r="QP35" s="16"/>
      <c r="QQ35" s="16"/>
      <c r="QR35" s="16"/>
      <c r="QS35" s="16"/>
      <c r="QT35" s="16"/>
      <c r="QU35" s="16"/>
      <c r="QV35" s="16"/>
      <c r="QW35" s="16"/>
      <c r="QX35" s="16"/>
      <c r="QY35" s="16"/>
      <c r="QZ35" s="16"/>
      <c r="RA35" s="16"/>
      <c r="RB35" s="16"/>
      <c r="RC35" s="16"/>
      <c r="RD35" s="16"/>
      <c r="RE35" s="16"/>
      <c r="RF35" s="16"/>
      <c r="RG35" s="16"/>
      <c r="RH35" s="16"/>
      <c r="RI35" s="16"/>
      <c r="RJ35" s="16"/>
      <c r="RK35" s="16"/>
      <c r="RL35" s="16"/>
      <c r="RM35" s="16"/>
      <c r="RN35" s="16"/>
      <c r="RO35" s="16"/>
      <c r="RP35" s="16"/>
      <c r="RQ35" s="16"/>
      <c r="RR35" s="16"/>
      <c r="RS35" s="16"/>
      <c r="RT35" s="16"/>
      <c r="RU35" s="16"/>
      <c r="RV35" s="16"/>
      <c r="RW35" s="16"/>
      <c r="RX35" s="16"/>
      <c r="RY35" s="16"/>
      <c r="RZ35" s="16"/>
      <c r="SA35" s="16"/>
      <c r="SB35" s="16"/>
      <c r="SC35" s="16"/>
      <c r="SD35" s="16"/>
      <c r="SE35" s="16"/>
      <c r="SF35" s="16"/>
      <c r="SG35" s="16"/>
      <c r="SH35" s="16"/>
      <c r="SI35" s="16"/>
      <c r="SJ35" s="16"/>
      <c r="SK35" s="16"/>
      <c r="SL35" s="16"/>
      <c r="SM35" s="16"/>
      <c r="SN35" s="16"/>
      <c r="SO35" s="16"/>
      <c r="SP35" s="16"/>
      <c r="SQ35" s="16"/>
      <c r="SR35" s="16"/>
      <c r="SS35" s="16"/>
      <c r="ST35" s="16"/>
      <c r="SU35" s="16"/>
      <c r="SV35" s="16"/>
      <c r="SW35" s="16"/>
      <c r="SX35" s="16"/>
      <c r="SY35" s="16"/>
      <c r="SZ35" s="16"/>
      <c r="TA35" s="16"/>
      <c r="TB35" s="16"/>
      <c r="TC35" s="16"/>
      <c r="TD35" s="16"/>
      <c r="TE35" s="16"/>
      <c r="TF35" s="16"/>
      <c r="TG35" s="16"/>
      <c r="TH35" s="16"/>
      <c r="TI35" s="16"/>
      <c r="TJ35" s="16"/>
      <c r="TK35" s="16"/>
      <c r="TL35" s="16"/>
      <c r="TM35" s="16"/>
      <c r="TN35" s="16"/>
      <c r="TO35" s="16"/>
      <c r="TP35" s="16"/>
      <c r="TQ35" s="16"/>
      <c r="TR35" s="16"/>
      <c r="TS35" s="16"/>
      <c r="TT35" s="16"/>
      <c r="TU35" s="16"/>
      <c r="TV35" s="16"/>
      <c r="TW35" s="16"/>
      <c r="TX35" s="16"/>
      <c r="TY35" s="16"/>
      <c r="TZ35" s="16"/>
      <c r="UA35" s="16"/>
      <c r="UB35" s="16"/>
      <c r="UC35" s="16"/>
      <c r="UD35" s="16"/>
      <c r="UE35" s="16"/>
      <c r="UF35" s="16"/>
      <c r="UG35" s="16"/>
      <c r="UH35" s="16"/>
      <c r="UI35" s="16"/>
      <c r="UJ35" s="16"/>
      <c r="UK35" s="16"/>
      <c r="UL35" s="16"/>
      <c r="UM35" s="16"/>
      <c r="UN35" s="16"/>
      <c r="UO35" s="16"/>
      <c r="UP35" s="16"/>
      <c r="UQ35" s="16"/>
      <c r="UR35" s="16"/>
      <c r="US35" s="16"/>
      <c r="UT35" s="16"/>
      <c r="UU35" s="16"/>
      <c r="UV35" s="16"/>
      <c r="UW35" s="16"/>
      <c r="UX35" s="16"/>
      <c r="UY35" s="16"/>
      <c r="UZ35" s="16"/>
      <c r="VA35" s="16"/>
      <c r="VB35" s="16"/>
      <c r="VC35" s="16"/>
      <c r="VD35" s="16"/>
      <c r="VE35" s="16"/>
      <c r="VF35" s="16"/>
      <c r="VG35" s="16"/>
      <c r="VH35" s="16"/>
      <c r="VI35" s="16"/>
      <c r="VJ35" s="16"/>
      <c r="VK35" s="16"/>
      <c r="VL35" s="16"/>
      <c r="VM35" s="16"/>
      <c r="VN35" s="16"/>
      <c r="VO35" s="16"/>
      <c r="VP35" s="16"/>
      <c r="VQ35" s="16"/>
      <c r="VR35" s="16"/>
      <c r="VS35" s="16"/>
      <c r="VT35" s="16"/>
      <c r="VU35" s="16"/>
      <c r="VV35" s="16"/>
      <c r="VW35" s="16"/>
      <c r="VX35" s="16"/>
      <c r="VY35" s="16"/>
      <c r="VZ35" s="16"/>
      <c r="WA35" s="16"/>
      <c r="WB35" s="16"/>
      <c r="WC35" s="16"/>
      <c r="WD35" s="16"/>
      <c r="WE35" s="16"/>
      <c r="WF35" s="16"/>
      <c r="WG35" s="16"/>
      <c r="WH35" s="16"/>
      <c r="WI35" s="16"/>
      <c r="WJ35" s="16"/>
      <c r="WK35" s="16"/>
      <c r="WL35" s="16"/>
      <c r="WM35" s="16"/>
      <c r="WN35" s="16"/>
      <c r="WO35" s="16"/>
      <c r="WP35" s="16"/>
      <c r="WQ35" s="16"/>
      <c r="WR35" s="16"/>
      <c r="WS35" s="16"/>
      <c r="WT35" s="16"/>
      <c r="WU35" s="16"/>
      <c r="WV35" s="16"/>
      <c r="WW35" s="16"/>
      <c r="WX35" s="16"/>
      <c r="WY35" s="16"/>
      <c r="WZ35" s="16"/>
      <c r="XA35" s="16"/>
      <c r="XB35" s="16"/>
      <c r="XC35" s="16"/>
      <c r="XD35" s="16"/>
      <c r="XE35" s="16"/>
      <c r="XF35" s="16"/>
      <c r="XG35" s="16"/>
      <c r="XH35" s="16"/>
      <c r="XI35" s="16"/>
      <c r="XJ35" s="16"/>
      <c r="XK35" s="16"/>
      <c r="XL35" s="16"/>
      <c r="XM35" s="16"/>
      <c r="XN35" s="16"/>
      <c r="XO35" s="16"/>
      <c r="XP35" s="16"/>
      <c r="XQ35" s="16"/>
      <c r="XR35" s="16"/>
      <c r="XS35" s="16"/>
      <c r="XT35" s="16"/>
      <c r="XU35" s="16"/>
      <c r="XV35" s="16"/>
      <c r="XW35" s="16"/>
      <c r="XX35" s="16"/>
      <c r="XY35" s="16"/>
      <c r="XZ35" s="16"/>
      <c r="YA35" s="16"/>
      <c r="YB35" s="16"/>
      <c r="YC35" s="16"/>
      <c r="YD35" s="16"/>
      <c r="YE35" s="16"/>
      <c r="YF35" s="16"/>
      <c r="YG35" s="16"/>
      <c r="YH35" s="16"/>
      <c r="YI35" s="16"/>
      <c r="YJ35" s="16"/>
      <c r="YK35" s="16"/>
      <c r="YL35" s="16"/>
      <c r="YM35" s="16"/>
      <c r="YN35" s="16"/>
      <c r="YO35" s="16"/>
      <c r="YP35" s="16"/>
      <c r="YQ35" s="16"/>
      <c r="YR35" s="16"/>
      <c r="YS35" s="16"/>
      <c r="YT35" s="16"/>
      <c r="YU35" s="16"/>
      <c r="YV35" s="16"/>
      <c r="YW35" s="16"/>
      <c r="YX35" s="16"/>
      <c r="YY35" s="16"/>
      <c r="YZ35" s="16"/>
      <c r="ZA35" s="16"/>
      <c r="ZB35" s="16"/>
      <c r="ZC35" s="16"/>
      <c r="ZD35" s="16"/>
      <c r="ZE35" s="16"/>
      <c r="ZF35" s="16"/>
      <c r="ZG35" s="16"/>
      <c r="ZH35" s="16"/>
      <c r="ZI35" s="16"/>
      <c r="ZJ35" s="16"/>
      <c r="ZK35" s="16"/>
      <c r="ZL35" s="16"/>
      <c r="ZM35" s="16"/>
      <c r="ZN35" s="16"/>
      <c r="ZO35" s="16"/>
      <c r="ZP35" s="16"/>
      <c r="ZQ35" s="16"/>
      <c r="ZR35" s="16"/>
      <c r="ZS35" s="16"/>
      <c r="ZT35" s="16"/>
      <c r="ZU35" s="16"/>
      <c r="ZV35" s="16"/>
      <c r="ZW35" s="16"/>
      <c r="ZX35" s="16"/>
      <c r="ZY35" s="16"/>
      <c r="ZZ35" s="16"/>
      <c r="AAA35" s="16"/>
      <c r="AAB35" s="16"/>
      <c r="AAC35" s="16"/>
      <c r="AAD35" s="16"/>
      <c r="AAE35" s="16"/>
      <c r="AAF35" s="16"/>
      <c r="AAG35" s="16"/>
      <c r="AAH35" s="16"/>
      <c r="AAI35" s="16"/>
      <c r="AAJ35" s="16"/>
      <c r="AAK35" s="16"/>
      <c r="AAL35" s="16"/>
      <c r="AAM35" s="16"/>
      <c r="AAN35" s="16"/>
      <c r="AAO35" s="16"/>
      <c r="AAP35" s="16"/>
      <c r="AAQ35" s="16"/>
      <c r="AAR35" s="16"/>
      <c r="AAS35" s="16"/>
      <c r="AAT35" s="16"/>
      <c r="AAU35" s="16"/>
      <c r="AAV35" s="16"/>
      <c r="AAW35" s="16"/>
      <c r="AAX35" s="16"/>
      <c r="AAY35" s="16"/>
      <c r="AAZ35" s="16"/>
      <c r="ABA35" s="16"/>
      <c r="ABB35" s="16"/>
      <c r="ABC35" s="16"/>
      <c r="ABD35" s="16"/>
      <c r="ABE35" s="16"/>
      <c r="ABF35" s="16"/>
      <c r="ABG35" s="16"/>
      <c r="ABH35" s="16"/>
      <c r="ABI35" s="16"/>
      <c r="ABJ35" s="16"/>
      <c r="ABK35" s="16"/>
      <c r="ABL35" s="16"/>
      <c r="ABM35" s="16"/>
      <c r="ABN35" s="16"/>
      <c r="ABO35" s="16"/>
      <c r="ABP35" s="16"/>
      <c r="ABQ35" s="16"/>
      <c r="ABR35" s="16"/>
      <c r="ABS35" s="16"/>
      <c r="ABT35" s="16"/>
      <c r="ABU35" s="16"/>
      <c r="ABV35" s="16"/>
      <c r="ABW35" s="16"/>
      <c r="ABX35" s="16"/>
      <c r="ABY35" s="16"/>
      <c r="ABZ35" s="16"/>
      <c r="ACA35" s="16"/>
      <c r="ACB35" s="16"/>
      <c r="ACC35" s="16"/>
      <c r="ACD35" s="16"/>
      <c r="ACE35" s="16"/>
      <c r="ACF35" s="16"/>
      <c r="ACG35" s="16"/>
      <c r="ACH35" s="16"/>
      <c r="ACI35" s="16"/>
      <c r="ACJ35" s="16"/>
      <c r="ACK35" s="16"/>
      <c r="ACL35" s="16"/>
      <c r="ACM35" s="16"/>
      <c r="ACN35" s="16"/>
      <c r="ACO35" s="16"/>
      <c r="ACP35" s="16"/>
      <c r="ACQ35" s="16"/>
      <c r="ACR35" s="16"/>
      <c r="ACS35" s="16"/>
      <c r="ACT35" s="16"/>
      <c r="ACU35" s="16"/>
      <c r="ACV35" s="16"/>
      <c r="ACW35" s="16"/>
      <c r="ACX35" s="16"/>
      <c r="ACY35" s="16"/>
      <c r="ACZ35" s="16"/>
      <c r="ADA35" s="16"/>
      <c r="ADB35" s="16"/>
      <c r="ADC35" s="16"/>
      <c r="ADD35" s="16"/>
      <c r="ADE35" s="16"/>
      <c r="ADF35" s="16"/>
      <c r="ADG35" s="16"/>
      <c r="ADH35" s="16"/>
      <c r="ADI35" s="16"/>
      <c r="ADJ35" s="16"/>
      <c r="ADK35" s="16"/>
      <c r="ADL35" s="16"/>
      <c r="ADM35" s="16"/>
      <c r="ADN35" s="16"/>
      <c r="ADO35" s="16"/>
      <c r="ADP35" s="16"/>
      <c r="ADQ35" s="16"/>
      <c r="ADR35" s="16"/>
      <c r="ADS35" s="16"/>
      <c r="ADT35" s="16"/>
      <c r="ADU35" s="16"/>
      <c r="ADV35" s="16"/>
      <c r="ADW35" s="16"/>
      <c r="ADX35" s="16"/>
      <c r="ADY35" s="16"/>
      <c r="ADZ35" s="16"/>
      <c r="AEA35" s="16"/>
      <c r="AEB35" s="16"/>
      <c r="AEC35" s="16"/>
      <c r="AED35" s="16"/>
      <c r="AEE35" s="16"/>
      <c r="AEF35" s="16"/>
      <c r="AEG35" s="16"/>
      <c r="AEH35" s="16"/>
      <c r="AEI35" s="16"/>
      <c r="AEJ35" s="16"/>
      <c r="AEK35" s="16"/>
      <c r="AEL35" s="16"/>
      <c r="AEM35" s="16"/>
      <c r="AEN35" s="16"/>
      <c r="AEO35" s="16"/>
      <c r="AEP35" s="16"/>
      <c r="AEQ35" s="16"/>
      <c r="AER35" s="16"/>
      <c r="AES35" s="16"/>
      <c r="AET35" s="16"/>
      <c r="AEU35" s="16"/>
      <c r="AEV35" s="16"/>
      <c r="AEW35" s="16"/>
      <c r="AEX35" s="16"/>
      <c r="AEY35" s="16"/>
      <c r="AEZ35" s="16"/>
      <c r="AFA35" s="16"/>
      <c r="AFB35" s="16"/>
      <c r="AFC35" s="16"/>
      <c r="AFD35" s="16"/>
      <c r="AFE35" s="16"/>
      <c r="AFF35" s="16"/>
      <c r="AFG35" s="16"/>
      <c r="AFH35" s="16"/>
      <c r="AFI35" s="16"/>
      <c r="AFJ35" s="16"/>
      <c r="AFK35" s="16"/>
      <c r="AFL35" s="16"/>
      <c r="AFM35" s="16"/>
      <c r="AFN35" s="16"/>
      <c r="AFO35" s="16"/>
      <c r="AFP35" s="16"/>
      <c r="AFQ35" s="16"/>
      <c r="AFR35" s="16"/>
      <c r="AFS35" s="16"/>
      <c r="AFT35" s="16"/>
      <c r="AFU35" s="16"/>
      <c r="AFV35" s="16"/>
      <c r="AFW35" s="16"/>
      <c r="AFX35" s="16"/>
      <c r="AFY35" s="16"/>
      <c r="AFZ35" s="16"/>
      <c r="AGA35" s="16"/>
      <c r="AGB35" s="16"/>
      <c r="AGC35" s="16"/>
      <c r="AGD35" s="16"/>
      <c r="AGE35" s="16"/>
      <c r="AGF35" s="16"/>
      <c r="AGG35" s="16"/>
      <c r="AGH35" s="16"/>
      <c r="AGI35" s="16"/>
      <c r="AGJ35" s="16"/>
      <c r="AGK35" s="16"/>
      <c r="AGL35" s="16"/>
      <c r="AGM35" s="16"/>
      <c r="AGN35" s="16"/>
      <c r="AGO35" s="16"/>
      <c r="AGP35" s="16"/>
      <c r="AGQ35" s="16"/>
      <c r="AGR35" s="16"/>
      <c r="AGS35" s="16"/>
      <c r="AGT35" s="16"/>
      <c r="AGU35" s="16"/>
      <c r="AGV35" s="16"/>
      <c r="AGW35" s="16"/>
      <c r="AGX35" s="16"/>
      <c r="AGY35" s="16"/>
      <c r="AGZ35" s="16"/>
      <c r="AHA35" s="16"/>
      <c r="AHB35" s="16"/>
      <c r="AHC35" s="16"/>
      <c r="AHD35" s="16"/>
      <c r="AHE35" s="16"/>
      <c r="AHF35" s="16"/>
      <c r="AHG35" s="16"/>
      <c r="AHH35" s="16"/>
      <c r="AHI35" s="16"/>
      <c r="AHJ35" s="16"/>
      <c r="AHK35" s="16"/>
      <c r="AHL35" s="16"/>
      <c r="AHM35" s="16"/>
      <c r="AHN35" s="16"/>
      <c r="AHO35" s="16"/>
      <c r="AHP35" s="16"/>
      <c r="AHQ35" s="16"/>
      <c r="AHR35" s="16"/>
      <c r="AHS35" s="16"/>
      <c r="AHT35" s="16"/>
      <c r="AHU35" s="16"/>
      <c r="AHV35" s="16"/>
      <c r="AHW35" s="16"/>
      <c r="AHX35" s="16"/>
      <c r="AHY35" s="16"/>
      <c r="AHZ35" s="16"/>
      <c r="AIA35" s="16"/>
      <c r="AIB35" s="16"/>
      <c r="AIC35" s="16"/>
      <c r="AID35" s="16"/>
      <c r="AIE35" s="16"/>
      <c r="AIF35" s="16"/>
      <c r="AIG35" s="16"/>
      <c r="AIH35" s="16"/>
      <c r="AII35" s="16"/>
      <c r="AIJ35" s="16"/>
      <c r="AIK35" s="16"/>
      <c r="AIL35" s="16"/>
      <c r="AIM35" s="16"/>
      <c r="AIN35" s="16"/>
      <c r="AIO35" s="16"/>
      <c r="AIP35" s="16"/>
      <c r="AIQ35" s="16"/>
      <c r="AIR35" s="16"/>
      <c r="AIS35" s="16"/>
      <c r="AIT35" s="16"/>
      <c r="AIU35" s="16"/>
      <c r="AIV35" s="16"/>
      <c r="AIW35" s="16"/>
      <c r="AIX35" s="16"/>
      <c r="AIY35" s="16"/>
      <c r="AIZ35" s="16"/>
      <c r="AJA35" s="16"/>
      <c r="AJB35" s="16"/>
      <c r="AJC35" s="16"/>
      <c r="AJD35" s="16"/>
      <c r="AJE35" s="16"/>
      <c r="AJF35" s="16"/>
      <c r="AJG35" s="16"/>
      <c r="AJH35" s="16"/>
      <c r="AJI35" s="16"/>
      <c r="AJJ35" s="16"/>
      <c r="AJK35" s="16"/>
      <c r="AJL35" s="16"/>
      <c r="AJM35" s="16"/>
      <c r="AJN35" s="16"/>
      <c r="AJO35" s="16"/>
      <c r="AJP35" s="16"/>
      <c r="AJQ35" s="16"/>
      <c r="AJR35" s="16"/>
      <c r="AJS35" s="16"/>
      <c r="AJT35" s="16"/>
      <c r="AJU35" s="16"/>
      <c r="AJV35" s="16"/>
      <c r="AJW35" s="16"/>
      <c r="AJX35" s="16"/>
      <c r="AJY35" s="16"/>
      <c r="AJZ35" s="16"/>
      <c r="AKA35" s="16"/>
      <c r="AKB35" s="16"/>
      <c r="AKC35" s="16"/>
      <c r="AKD35" s="16"/>
      <c r="AKE35" s="16"/>
      <c r="AKF35" s="16"/>
      <c r="AKG35" s="16"/>
      <c r="AKH35" s="16"/>
      <c r="AKI35" s="16"/>
      <c r="AKJ35" s="16"/>
      <c r="AKK35" s="16"/>
      <c r="AKL35" s="16"/>
      <c r="AKM35" s="16"/>
      <c r="AKN35" s="16"/>
      <c r="AKO35" s="16"/>
      <c r="AKP35" s="16"/>
      <c r="AKQ35" s="16"/>
      <c r="AKR35" s="16"/>
      <c r="AKS35" s="16"/>
      <c r="AKT35" s="16"/>
      <c r="AKU35" s="16"/>
      <c r="AKV35" s="16"/>
      <c r="AKW35" s="16"/>
      <c r="AKX35" s="16"/>
      <c r="AKY35" s="16"/>
      <c r="AKZ35" s="16"/>
      <c r="ALA35" s="16"/>
      <c r="ALB35" s="16"/>
      <c r="ALC35" s="16"/>
      <c r="ALD35" s="16"/>
      <c r="ALE35" s="16"/>
      <c r="ALF35" s="16"/>
      <c r="ALG35" s="16"/>
      <c r="ALH35" s="16"/>
      <c r="ALI35" s="16"/>
      <c r="ALJ35" s="16"/>
      <c r="ALK35" s="16"/>
      <c r="ALL35" s="16"/>
      <c r="ALM35" s="16"/>
      <c r="ALN35" s="16"/>
      <c r="ALO35" s="16"/>
      <c r="ALP35" s="16"/>
      <c r="ALQ35" s="16"/>
      <c r="ALR35" s="16"/>
      <c r="ALS35" s="16"/>
      <c r="ALT35" s="16"/>
      <c r="ALU35" s="16"/>
      <c r="ALV35" s="16"/>
      <c r="ALW35" s="16"/>
      <c r="ALX35" s="16"/>
      <c r="ALY35" s="17"/>
      <c r="ALZ35" s="17"/>
      <c r="AMA35" s="17"/>
      <c r="AMB35" s="17"/>
      <c r="AMC35" s="17"/>
      <c r="AMD35" s="17"/>
      <c r="AME35" s="17"/>
      <c r="AMF35" s="17"/>
      <c r="AMG35" s="17"/>
      <c r="AMH35" s="17"/>
      <c r="AMI35" s="17"/>
      <c r="AMJ35" s="17"/>
    </row>
    <row r="36" spans="1:1024" ht="21" customHeight="1" x14ac:dyDescent="0.25">
      <c r="A36" s="45"/>
      <c r="B36" s="45"/>
      <c r="C36" s="42"/>
      <c r="D36" s="26" t="s">
        <v>8</v>
      </c>
      <c r="E36" s="27">
        <v>0</v>
      </c>
      <c r="F36" s="27"/>
      <c r="G36" s="27">
        <v>0</v>
      </c>
    </row>
    <row r="37" spans="1:1024" ht="21" customHeight="1" x14ac:dyDescent="0.25">
      <c r="A37" s="45"/>
      <c r="B37" s="45"/>
      <c r="C37" s="42"/>
      <c r="D37" s="35" t="s">
        <v>9</v>
      </c>
      <c r="E37" s="36">
        <f>E39</f>
        <v>1000</v>
      </c>
      <c r="F37" s="36">
        <f t="shared" ref="F37:G37" si="3">F39</f>
        <v>0</v>
      </c>
      <c r="G37" s="36">
        <f t="shared" si="3"/>
        <v>1000</v>
      </c>
    </row>
    <row r="38" spans="1:1024" ht="21" customHeight="1" x14ac:dyDescent="0.25">
      <c r="A38" s="45"/>
      <c r="B38" s="45"/>
      <c r="C38" s="42"/>
      <c r="D38" s="26" t="s">
        <v>10</v>
      </c>
      <c r="E38" s="27">
        <v>0</v>
      </c>
      <c r="F38" s="27"/>
      <c r="G38" s="27">
        <v>0</v>
      </c>
    </row>
    <row r="39" spans="1:1024" ht="21" customHeight="1" x14ac:dyDescent="0.25">
      <c r="A39" s="46"/>
      <c r="B39" s="46"/>
      <c r="C39" s="42"/>
      <c r="D39" s="15" t="s">
        <v>11</v>
      </c>
      <c r="E39" s="14">
        <v>1000</v>
      </c>
      <c r="F39" s="14">
        <v>0</v>
      </c>
      <c r="G39" s="14">
        <f>E39-F39</f>
        <v>1000</v>
      </c>
    </row>
    <row r="41" spans="1:1024" x14ac:dyDescent="0.25">
      <c r="A41" s="41" t="s">
        <v>12</v>
      </c>
      <c r="B41" s="41"/>
      <c r="C41" s="41" t="s">
        <v>24</v>
      </c>
      <c r="D41" s="41"/>
      <c r="E41" s="41"/>
      <c r="F41" s="41"/>
      <c r="G41" s="41"/>
    </row>
  </sheetData>
  <mergeCells count="18">
    <mergeCell ref="A41:B41"/>
    <mergeCell ref="C41:G41"/>
    <mergeCell ref="C10:C14"/>
    <mergeCell ref="C15:C19"/>
    <mergeCell ref="C20:C24"/>
    <mergeCell ref="C25:C29"/>
    <mergeCell ref="C30:C34"/>
    <mergeCell ref="C35:C39"/>
    <mergeCell ref="B10:B39"/>
    <mergeCell ref="A10:A39"/>
    <mergeCell ref="A3:G3"/>
    <mergeCell ref="E5:G5"/>
    <mergeCell ref="E6:G6"/>
    <mergeCell ref="A7:A8"/>
    <mergeCell ref="B7:B8"/>
    <mergeCell ref="C7:C8"/>
    <mergeCell ref="D7:D8"/>
    <mergeCell ref="E7:G7"/>
  </mergeCells>
  <phoneticPr fontId="7" type="noConversion"/>
  <pageMargins left="0.15763888888888899" right="0.15763888888888899" top="0.42013888888888901" bottom="0.74791666666666701" header="0.51180555555555496" footer="0.51180555555555496"/>
  <pageSetup paperSize="9" scale="72" firstPageNumber="0" orientation="portrait" horizontalDpi="300" verticalDpi="300" r:id="rId1"/>
  <colBreaks count="1" manualBreakCount="1">
    <brk id="7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1"/>
  <sheetViews>
    <sheetView tabSelected="1" view="pageBreakPreview" zoomScale="60" zoomScaleNormal="100" workbookViewId="0">
      <selection activeCell="V21" sqref="V21"/>
    </sheetView>
  </sheetViews>
  <sheetFormatPr defaultRowHeight="15" x14ac:dyDescent="0.25"/>
  <cols>
    <col min="1" max="1" width="13.140625" style="1" customWidth="1"/>
    <col min="2" max="2" width="12.42578125" style="24" customWidth="1"/>
    <col min="3" max="3" width="36.140625" style="24" customWidth="1"/>
    <col min="4" max="4" width="14.85546875" style="1" customWidth="1"/>
    <col min="5" max="5" width="15.85546875" style="1" customWidth="1"/>
    <col min="6" max="6" width="14.140625" style="1" customWidth="1"/>
    <col min="7" max="7" width="17.7109375" style="1" customWidth="1"/>
  </cols>
  <sheetData>
    <row r="3" spans="1:7" ht="99" customHeight="1" x14ac:dyDescent="0.25">
      <c r="A3" s="37" t="s">
        <v>0</v>
      </c>
      <c r="B3" s="37"/>
      <c r="C3" s="37"/>
      <c r="D3" s="37"/>
      <c r="E3" s="37"/>
      <c r="F3" s="37"/>
      <c r="G3" s="37"/>
    </row>
    <row r="4" spans="1:7" ht="18.75" x14ac:dyDescent="0.25">
      <c r="A4" s="4"/>
      <c r="B4" s="5"/>
      <c r="C4" s="5"/>
      <c r="D4" s="4"/>
      <c r="E4" s="4"/>
      <c r="F4" s="4"/>
      <c r="G4" s="4"/>
    </row>
    <row r="5" spans="1:7" x14ac:dyDescent="0.25">
      <c r="E5" s="38" t="s">
        <v>28</v>
      </c>
      <c r="F5" s="38"/>
      <c r="G5" s="38"/>
    </row>
    <row r="6" spans="1:7" x14ac:dyDescent="0.25">
      <c r="E6" s="39" t="s">
        <v>29</v>
      </c>
      <c r="F6" s="39"/>
      <c r="G6" s="39"/>
    </row>
    <row r="7" spans="1:7" ht="54.75" customHeight="1" x14ac:dyDescent="0.25">
      <c r="A7" s="40" t="s">
        <v>1</v>
      </c>
      <c r="B7" s="40" t="s">
        <v>2</v>
      </c>
      <c r="C7" s="40" t="s">
        <v>3</v>
      </c>
      <c r="D7" s="40" t="s">
        <v>16</v>
      </c>
      <c r="E7" s="40" t="s">
        <v>4</v>
      </c>
      <c r="F7" s="40"/>
      <c r="G7" s="40"/>
    </row>
    <row r="8" spans="1:7" ht="120" x14ac:dyDescent="0.25">
      <c r="A8" s="40"/>
      <c r="B8" s="40"/>
      <c r="C8" s="40"/>
      <c r="D8" s="40"/>
      <c r="E8" s="25" t="s">
        <v>17</v>
      </c>
      <c r="F8" s="25" t="s">
        <v>18</v>
      </c>
      <c r="G8" s="25" t="s">
        <v>19</v>
      </c>
    </row>
    <row r="9" spans="1:7" x14ac:dyDescent="0.25">
      <c r="A9" s="19">
        <v>1</v>
      </c>
      <c r="B9" s="19">
        <v>2</v>
      </c>
      <c r="C9" s="25">
        <v>3</v>
      </c>
      <c r="D9" s="25">
        <v>4</v>
      </c>
      <c r="E9" s="25">
        <v>5</v>
      </c>
      <c r="F9" s="25">
        <v>6</v>
      </c>
      <c r="G9" s="25" t="s">
        <v>5</v>
      </c>
    </row>
    <row r="10" spans="1:7" ht="21.75" customHeight="1" x14ac:dyDescent="0.25">
      <c r="A10" s="44" t="s">
        <v>13</v>
      </c>
      <c r="B10" s="44" t="s">
        <v>6</v>
      </c>
      <c r="C10" s="42" t="s">
        <v>20</v>
      </c>
      <c r="D10" s="28" t="s">
        <v>7</v>
      </c>
      <c r="E10" s="29">
        <v>0</v>
      </c>
      <c r="F10" s="29"/>
      <c r="G10" s="29">
        <v>0</v>
      </c>
    </row>
    <row r="11" spans="1:7" ht="21.75" customHeight="1" x14ac:dyDescent="0.25">
      <c r="A11" s="45"/>
      <c r="B11" s="45"/>
      <c r="C11" s="42"/>
      <c r="D11" s="28" t="s">
        <v>8</v>
      </c>
      <c r="E11" s="29">
        <v>0</v>
      </c>
      <c r="F11" s="29"/>
      <c r="G11" s="29">
        <v>0</v>
      </c>
    </row>
    <row r="12" spans="1:7" ht="21.75" customHeight="1" x14ac:dyDescent="0.25">
      <c r="A12" s="45"/>
      <c r="B12" s="45"/>
      <c r="C12" s="42"/>
      <c r="D12" s="33" t="s">
        <v>9</v>
      </c>
      <c r="E12" s="34">
        <f>E14</f>
        <v>950.15</v>
      </c>
      <c r="F12" s="34">
        <f t="shared" ref="F12:G12" si="0">F14</f>
        <v>310</v>
      </c>
      <c r="G12" s="34">
        <f t="shared" si="0"/>
        <v>640.15</v>
      </c>
    </row>
    <row r="13" spans="1:7" ht="21.75" customHeight="1" x14ac:dyDescent="0.25">
      <c r="A13" s="45"/>
      <c r="B13" s="45"/>
      <c r="C13" s="42"/>
      <c r="D13" s="28" t="s">
        <v>10</v>
      </c>
      <c r="E13" s="29">
        <v>0</v>
      </c>
      <c r="F13" s="29"/>
      <c r="G13" s="29">
        <v>0</v>
      </c>
    </row>
    <row r="14" spans="1:7" ht="21.75" customHeight="1" x14ac:dyDescent="0.25">
      <c r="A14" s="45"/>
      <c r="B14" s="45"/>
      <c r="C14" s="42"/>
      <c r="D14" s="11" t="s">
        <v>11</v>
      </c>
      <c r="E14" s="12">
        <v>950.15</v>
      </c>
      <c r="F14" s="12">
        <v>310</v>
      </c>
      <c r="G14" s="32">
        <f>E14-F14</f>
        <v>640.15</v>
      </c>
    </row>
    <row r="15" spans="1:7" ht="21.75" customHeight="1" x14ac:dyDescent="0.25">
      <c r="A15" s="45"/>
      <c r="B15" s="45"/>
      <c r="C15" s="42" t="s">
        <v>26</v>
      </c>
      <c r="D15" s="7" t="s">
        <v>7</v>
      </c>
      <c r="E15" s="8">
        <v>0</v>
      </c>
      <c r="F15" s="8"/>
      <c r="G15" s="8">
        <v>0</v>
      </c>
    </row>
    <row r="16" spans="1:7" ht="21.75" customHeight="1" x14ac:dyDescent="0.25">
      <c r="A16" s="45"/>
      <c r="B16" s="45"/>
      <c r="C16" s="42"/>
      <c r="D16" s="7" t="s">
        <v>8</v>
      </c>
      <c r="E16" s="8">
        <v>0</v>
      </c>
      <c r="F16" s="8"/>
      <c r="G16" s="8">
        <v>0</v>
      </c>
    </row>
    <row r="17" spans="1:7" ht="21.75" customHeight="1" x14ac:dyDescent="0.25">
      <c r="A17" s="45"/>
      <c r="B17" s="45"/>
      <c r="C17" s="42"/>
      <c r="D17" s="9" t="s">
        <v>9</v>
      </c>
      <c r="E17" s="10">
        <f>E19</f>
        <v>1022.1</v>
      </c>
      <c r="F17" s="10">
        <f t="shared" ref="F17:G17" si="1">F19</f>
        <v>500</v>
      </c>
      <c r="G17" s="10">
        <f t="shared" si="1"/>
        <v>522.1</v>
      </c>
    </row>
    <row r="18" spans="1:7" ht="21.75" customHeight="1" x14ac:dyDescent="0.25">
      <c r="A18" s="45"/>
      <c r="B18" s="45"/>
      <c r="C18" s="42"/>
      <c r="D18" s="7" t="s">
        <v>10</v>
      </c>
      <c r="E18" s="8">
        <v>0</v>
      </c>
      <c r="F18" s="8"/>
      <c r="G18" s="8">
        <v>0</v>
      </c>
    </row>
    <row r="19" spans="1:7" ht="21.75" customHeight="1" x14ac:dyDescent="0.25">
      <c r="A19" s="45"/>
      <c r="B19" s="45"/>
      <c r="C19" s="42"/>
      <c r="D19" s="11" t="s">
        <v>11</v>
      </c>
      <c r="E19" s="12">
        <v>1022.1</v>
      </c>
      <c r="F19" s="12">
        <v>500</v>
      </c>
      <c r="G19" s="12">
        <f>E19-F19</f>
        <v>522.1</v>
      </c>
    </row>
    <row r="20" spans="1:7" ht="21.75" customHeight="1" x14ac:dyDescent="0.25">
      <c r="A20" s="45"/>
      <c r="B20" s="45"/>
      <c r="C20" s="42" t="s">
        <v>25</v>
      </c>
      <c r="D20" s="7" t="s">
        <v>7</v>
      </c>
      <c r="E20" s="8">
        <v>0</v>
      </c>
      <c r="F20" s="8"/>
      <c r="G20" s="8">
        <v>0</v>
      </c>
    </row>
    <row r="21" spans="1:7" ht="21.75" customHeight="1" x14ac:dyDescent="0.25">
      <c r="A21" s="45"/>
      <c r="B21" s="45"/>
      <c r="C21" s="42"/>
      <c r="D21" s="28" t="s">
        <v>8</v>
      </c>
      <c r="E21" s="29"/>
      <c r="F21" s="29"/>
      <c r="G21" s="29"/>
    </row>
    <row r="22" spans="1:7" ht="21.75" customHeight="1" x14ac:dyDescent="0.25">
      <c r="A22" s="45"/>
      <c r="B22" s="45"/>
      <c r="C22" s="42"/>
      <c r="D22" s="33" t="s">
        <v>9</v>
      </c>
      <c r="E22" s="34">
        <f>E24</f>
        <v>997.3</v>
      </c>
      <c r="F22" s="34">
        <f t="shared" ref="F22:G22" si="2">F24</f>
        <v>90</v>
      </c>
      <c r="G22" s="34">
        <f t="shared" si="2"/>
        <v>907.3</v>
      </c>
    </row>
    <row r="23" spans="1:7" ht="21.75" customHeight="1" x14ac:dyDescent="0.25">
      <c r="A23" s="45"/>
      <c r="B23" s="45"/>
      <c r="C23" s="42"/>
      <c r="D23" s="7" t="s">
        <v>10</v>
      </c>
      <c r="E23" s="8">
        <v>0</v>
      </c>
      <c r="F23" s="8"/>
      <c r="G23" s="8">
        <v>0</v>
      </c>
    </row>
    <row r="24" spans="1:7" ht="21.75" customHeight="1" x14ac:dyDescent="0.25">
      <c r="A24" s="45"/>
      <c r="B24" s="45"/>
      <c r="C24" s="42"/>
      <c r="D24" s="11" t="s">
        <v>11</v>
      </c>
      <c r="E24" s="12">
        <v>997.3</v>
      </c>
      <c r="F24" s="12">
        <v>90</v>
      </c>
      <c r="G24" s="12">
        <f>E24-F24</f>
        <v>907.3</v>
      </c>
    </row>
    <row r="25" spans="1:7" ht="21.75" customHeight="1" x14ac:dyDescent="0.25">
      <c r="A25" s="45"/>
      <c r="B25" s="45"/>
      <c r="C25" s="42" t="s">
        <v>14</v>
      </c>
      <c r="D25" s="28" t="s">
        <v>7</v>
      </c>
      <c r="E25" s="29">
        <v>0</v>
      </c>
      <c r="F25" s="29"/>
      <c r="G25" s="29">
        <v>0</v>
      </c>
    </row>
    <row r="26" spans="1:7" ht="21.75" customHeight="1" x14ac:dyDescent="0.25">
      <c r="A26" s="45"/>
      <c r="B26" s="45"/>
      <c r="C26" s="42"/>
      <c r="D26" s="33" t="s">
        <v>8</v>
      </c>
      <c r="E26" s="34">
        <v>3470</v>
      </c>
      <c r="F26" s="34">
        <v>9.34</v>
      </c>
      <c r="G26" s="34">
        <v>3460.66</v>
      </c>
    </row>
    <row r="27" spans="1:7" ht="21.75" customHeight="1" x14ac:dyDescent="0.25">
      <c r="A27" s="45"/>
      <c r="B27" s="45"/>
      <c r="C27" s="42"/>
      <c r="D27" s="28" t="s">
        <v>9</v>
      </c>
      <c r="E27" s="29">
        <v>0</v>
      </c>
      <c r="F27" s="29"/>
      <c r="G27" s="29">
        <v>0</v>
      </c>
    </row>
    <row r="28" spans="1:7" ht="21.75" customHeight="1" x14ac:dyDescent="0.25">
      <c r="A28" s="45"/>
      <c r="B28" s="45"/>
      <c r="C28" s="42"/>
      <c r="D28" s="28" t="s">
        <v>10</v>
      </c>
      <c r="E28" s="29">
        <v>0</v>
      </c>
      <c r="F28" s="29"/>
      <c r="G28" s="29">
        <v>0</v>
      </c>
    </row>
    <row r="29" spans="1:7" ht="21.75" customHeight="1" x14ac:dyDescent="0.25">
      <c r="A29" s="45"/>
      <c r="B29" s="45"/>
      <c r="C29" s="42"/>
      <c r="D29" s="30" t="s">
        <v>11</v>
      </c>
      <c r="E29" s="31">
        <v>3470</v>
      </c>
      <c r="F29" s="31">
        <v>9.34</v>
      </c>
      <c r="G29" s="31">
        <f>E29-F29</f>
        <v>3460.66</v>
      </c>
    </row>
    <row r="30" spans="1:7" ht="21.75" customHeight="1" x14ac:dyDescent="0.25">
      <c r="A30" s="45"/>
      <c r="B30" s="45"/>
      <c r="C30" s="43" t="s">
        <v>21</v>
      </c>
      <c r="D30" s="28" t="s">
        <v>7</v>
      </c>
      <c r="E30" s="27">
        <v>0</v>
      </c>
      <c r="F30" s="27"/>
      <c r="G30" s="27">
        <v>0</v>
      </c>
    </row>
    <row r="31" spans="1:7" ht="21.75" customHeight="1" x14ac:dyDescent="0.25">
      <c r="A31" s="45"/>
      <c r="B31" s="45"/>
      <c r="C31" s="43"/>
      <c r="D31" s="28" t="s">
        <v>8</v>
      </c>
      <c r="E31" s="27">
        <v>1450</v>
      </c>
      <c r="F31" s="27" t="s">
        <v>22</v>
      </c>
      <c r="G31" s="27" t="s">
        <v>23</v>
      </c>
    </row>
    <row r="32" spans="1:7" ht="21.75" customHeight="1" x14ac:dyDescent="0.25">
      <c r="A32" s="45"/>
      <c r="B32" s="45"/>
      <c r="C32" s="43"/>
      <c r="D32" s="28" t="s">
        <v>9</v>
      </c>
      <c r="E32" s="27">
        <v>0</v>
      </c>
      <c r="F32" s="27"/>
      <c r="G32" s="27">
        <v>0</v>
      </c>
    </row>
    <row r="33" spans="1:7" ht="21.75" customHeight="1" x14ac:dyDescent="0.25">
      <c r="A33" s="45"/>
      <c r="B33" s="45"/>
      <c r="C33" s="43"/>
      <c r="D33" s="28" t="s">
        <v>10</v>
      </c>
      <c r="E33" s="27">
        <v>0</v>
      </c>
      <c r="F33" s="27"/>
      <c r="G33" s="27">
        <v>0</v>
      </c>
    </row>
    <row r="34" spans="1:7" ht="21.75" customHeight="1" x14ac:dyDescent="0.25">
      <c r="A34" s="45"/>
      <c r="B34" s="45"/>
      <c r="C34" s="43"/>
      <c r="D34" s="11" t="s">
        <v>11</v>
      </c>
      <c r="E34" s="14">
        <v>1450</v>
      </c>
      <c r="F34" s="14">
        <v>130</v>
      </c>
      <c r="G34" s="14">
        <f>E34-F34</f>
        <v>1320</v>
      </c>
    </row>
    <row r="35" spans="1:7" ht="21.75" customHeight="1" x14ac:dyDescent="0.25">
      <c r="A35" s="45"/>
      <c r="B35" s="45"/>
      <c r="C35" s="42" t="s">
        <v>27</v>
      </c>
      <c r="D35" s="26" t="s">
        <v>7</v>
      </c>
      <c r="E35" s="27">
        <v>0</v>
      </c>
      <c r="F35" s="27"/>
      <c r="G35" s="27">
        <v>0</v>
      </c>
    </row>
    <row r="36" spans="1:7" ht="21.75" customHeight="1" x14ac:dyDescent="0.25">
      <c r="A36" s="45"/>
      <c r="B36" s="45"/>
      <c r="C36" s="42"/>
      <c r="D36" s="26" t="s">
        <v>8</v>
      </c>
      <c r="E36" s="27">
        <v>0</v>
      </c>
      <c r="F36" s="27"/>
      <c r="G36" s="27">
        <v>0</v>
      </c>
    </row>
    <row r="37" spans="1:7" ht="21.75" customHeight="1" x14ac:dyDescent="0.25">
      <c r="A37" s="45"/>
      <c r="B37" s="45"/>
      <c r="C37" s="42"/>
      <c r="D37" s="35" t="s">
        <v>9</v>
      </c>
      <c r="E37" s="36">
        <f>E39</f>
        <v>1000</v>
      </c>
      <c r="F37" s="36">
        <f t="shared" ref="F37:G37" si="3">F39</f>
        <v>0</v>
      </c>
      <c r="G37" s="36">
        <f t="shared" si="3"/>
        <v>1000</v>
      </c>
    </row>
    <row r="38" spans="1:7" ht="21.75" customHeight="1" x14ac:dyDescent="0.25">
      <c r="A38" s="45"/>
      <c r="B38" s="45"/>
      <c r="C38" s="42"/>
      <c r="D38" s="26" t="s">
        <v>10</v>
      </c>
      <c r="E38" s="27">
        <v>0</v>
      </c>
      <c r="F38" s="27"/>
      <c r="G38" s="27">
        <v>0</v>
      </c>
    </row>
    <row r="39" spans="1:7" ht="21.75" customHeight="1" x14ac:dyDescent="0.25">
      <c r="A39" s="46"/>
      <c r="B39" s="46"/>
      <c r="C39" s="42"/>
      <c r="D39" s="15" t="s">
        <v>11</v>
      </c>
      <c r="E39" s="14">
        <v>1000</v>
      </c>
      <c r="F39" s="14">
        <v>0</v>
      </c>
      <c r="G39" s="14">
        <f>E39-F39</f>
        <v>1000</v>
      </c>
    </row>
    <row r="41" spans="1:7" x14ac:dyDescent="0.25">
      <c r="A41" s="41" t="s">
        <v>12</v>
      </c>
      <c r="B41" s="41"/>
      <c r="C41" s="41" t="s">
        <v>24</v>
      </c>
      <c r="D41" s="41"/>
      <c r="E41" s="41"/>
      <c r="F41" s="41"/>
      <c r="G41" s="41"/>
    </row>
  </sheetData>
  <mergeCells count="18">
    <mergeCell ref="A41:B41"/>
    <mergeCell ref="C41:G41"/>
    <mergeCell ref="A10:A39"/>
    <mergeCell ref="B10:B39"/>
    <mergeCell ref="C10:C14"/>
    <mergeCell ref="C15:C19"/>
    <mergeCell ref="C20:C24"/>
    <mergeCell ref="C25:C29"/>
    <mergeCell ref="C30:C34"/>
    <mergeCell ref="C35:C39"/>
    <mergeCell ref="A3:G3"/>
    <mergeCell ref="E5:G5"/>
    <mergeCell ref="E6:G6"/>
    <mergeCell ref="A7:A8"/>
    <mergeCell ref="B7:B8"/>
    <mergeCell ref="C7:C8"/>
    <mergeCell ref="D7:D8"/>
    <mergeCell ref="E7:G7"/>
  </mergeCells>
  <pageMargins left="0.15748031496062992" right="0.1574803149606299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кв</vt:lpstr>
      <vt:lpstr>2 кв</vt:lpstr>
      <vt:lpstr>'1 кв'!Область_печати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Ланин Александр Олегович</dc:creator>
  <dc:description/>
  <cp:lastModifiedBy>User</cp:lastModifiedBy>
  <cp:revision>1</cp:revision>
  <cp:lastPrinted>2024-06-28T07:21:06Z</cp:lastPrinted>
  <dcterms:created xsi:type="dcterms:W3CDTF">2016-04-11T13:50:09Z</dcterms:created>
  <dcterms:modified xsi:type="dcterms:W3CDTF">2024-06-28T07:24:09Z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